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2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<sst xmlns="http://schemas.openxmlformats.org/spreadsheetml/2006/main" count="65" uniqueCount="55">
  <si>
    <t>Дженбаева Э.Т.</t>
  </si>
  <si>
    <t>Сатывалдиев У.О.</t>
  </si>
  <si>
    <t>Февраль 2015</t>
  </si>
  <si>
    <t>Февраль 2014</t>
  </si>
  <si>
    <t>миң сом</t>
  </si>
  <si>
    <t xml:space="preserve">ОАО "КЫРГЫЗСТАН Коммерциялык банктын" 2015-жылдын 28-февралга карата финансылык абал жөнүндө отчет  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</si>
  <si>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</si>
  <si>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</si>
  <si>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</si>
  <si>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</si>
  <si>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</si>
  <si>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</si>
  <si>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</si>
  <si>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</si>
  <si>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</si>
  <si>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Баалуу кагаздарга инвестициялар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</si>
  <si>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</si>
  <si>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</si>
  <si>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</si>
  <si>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</si>
  <si>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</si>
  <si>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</si>
  <si>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</si>
  <si>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</si>
  <si>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</si>
  <si>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</si>
  <si>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</si>
  <si>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</si>
  <si>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</si>
  <si>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</si>
  <si>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</si>
  <si>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Кошумча төлөнгөн капитал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</si>
  <si>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</si>
  <si>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</si>
  <si>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</si>
  <si>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</si>
  <si>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Банк Башкармасынын Төрагасынын орун басары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</si>
  <si>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</si>
  <si>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</si>
  <si>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</si>
  <si>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</si>
  <si>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</si>
  <si>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</si>
  <si>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</si>
  <si>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</si>
  <si>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</si>
  <si>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</si>
  <si>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</si>
  <si>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</si>
  <si>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</si>
  <si>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</si>
  <si>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</si>
  <si>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чыгашалар</t>
  </si>
  <si>
    <t>Жыл ичинде киреше</t>
  </si>
  <si>
    <t>ОАО "КЫРГЫЗСТАН Коммерциялык банктын" 2015-жылдын 28-февралга карата  жалпы киреше отчету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</si>
</sst>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0" fontId="8" fillId="0" borderId="0" xfId="39" applyFont="1" applyFill="1" applyBorder="1" applyAlignment="1">
      <alignment horizontal="left" wrapText="1"/>
      <protection/>
    </xf>
    <xf numFmtId="0" fontId="7" fillId="0" borderId="0" xfId="39" applyFont="1" applyFill="1" applyBorder="1" applyAlignment="1" quotePrefix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8" fillId="0" borderId="12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2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1" xfId="67" applyNumberFormat="1" applyFont="1" applyFill="1" applyBorder="1" applyAlignment="1">
      <alignment/>
    </xf>
    <xf numFmtId="0" fontId="49" fillId="0" borderId="0" xfId="39" applyFont="1" applyFill="1" applyBorder="1" applyAlignment="1">
      <alignment/>
      <protection/>
    </xf>
    <xf numFmtId="180" fontId="49" fillId="0" borderId="0" xfId="40" applyNumberFormat="1" applyFont="1" applyFill="1" applyAlignment="1">
      <alignment horizontal="right"/>
      <protection/>
    </xf>
    <xf numFmtId="180" fontId="50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50" fillId="0" borderId="12" xfId="67" applyNumberFormat="1" applyFont="1" applyFill="1" applyBorder="1" applyAlignment="1">
      <alignment/>
    </xf>
    <xf numFmtId="37" fontId="51" fillId="0" borderId="0" xfId="33" applyNumberFormat="1" applyFont="1" applyFill="1" applyAlignment="1">
      <alignment/>
    </xf>
    <xf numFmtId="37" fontId="49" fillId="0" borderId="0" xfId="33" applyNumberFormat="1" applyFont="1" applyFill="1" applyAlignment="1">
      <alignment/>
    </xf>
    <xf numFmtId="180" fontId="50" fillId="0" borderId="0" xfId="40" applyNumberFormat="1" applyFont="1" applyFill="1" applyAlignment="1">
      <alignment horizontal="right"/>
      <protection/>
    </xf>
    <xf numFmtId="180" fontId="49" fillId="0" borderId="0" xfId="0" applyNumberFormat="1" applyFont="1" applyFill="1" applyAlignment="1">
      <alignment/>
    </xf>
    <xf numFmtId="180" fontId="50" fillId="0" borderId="11" xfId="34" applyNumberFormat="1" applyFont="1" applyFill="1" applyBorder="1" applyAlignment="1">
      <alignment/>
    </xf>
    <xf numFmtId="177" fontId="49" fillId="0" borderId="0" xfId="34" applyNumberFormat="1" applyFont="1" applyFill="1" applyBorder="1" applyAlignment="1">
      <alignment horizontal="left"/>
    </xf>
    <xf numFmtId="180" fontId="49" fillId="0" borderId="0" xfId="34" applyNumberFormat="1" applyFont="1" applyFill="1" applyBorder="1" applyAlignment="1">
      <alignment horizontal="left"/>
    </xf>
    <xf numFmtId="180" fontId="50" fillId="0" borderId="12" xfId="34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0" fontId="4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0" fontId="50" fillId="0" borderId="11" xfId="67" applyNumberFormat="1" applyFont="1" applyFill="1" applyBorder="1" applyAlignment="1">
      <alignment/>
    </xf>
    <xf numFmtId="180" fontId="50" fillId="0" borderId="11" xfId="0" applyNumberFormat="1" applyFont="1" applyFill="1" applyBorder="1" applyAlignment="1">
      <alignment/>
    </xf>
    <xf numFmtId="180" fontId="50" fillId="0" borderId="0" xfId="0" applyNumberFormat="1" applyFont="1" applyFill="1" applyBorder="1" applyAlignment="1">
      <alignment/>
    </xf>
    <xf numFmtId="180" fontId="49" fillId="0" borderId="0" xfId="67" applyNumberFormat="1" applyFont="1" applyFill="1" applyBorder="1" applyAlignment="1">
      <alignment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8" fillId="0" borderId="0" xfId="39" applyFont="1" applyBorder="1" applyAlignment="1">
      <alignment horizontal="left" wrapText="1"/>
      <protection/>
    </xf>
    <xf numFmtId="0" fontId="31" fillId="0" borderId="0" xfId="0" applyFont="1" applyBorder="1" applyAlignment="1">
      <alignment horizontal="left" vertical="top" wrapText="1"/>
    </xf>
    <xf numFmtId="0" fontId="7" fillId="0" borderId="0" xfId="39" applyFont="1" applyBorder="1" applyAlignment="1">
      <alignment horizontal="left" wrapText="1"/>
      <protection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0" fontId="8" fillId="0" borderId="0" xfId="38" applyFont="1" applyAlignment="1">
      <alignment wrapText="1"/>
      <protection/>
    </xf>
    <xf numFmtId="0" fontId="13" fillId="0" borderId="0" xfId="0" applyFont="1" applyAlignment="1">
      <alignment/>
    </xf>
    <xf numFmtId="0" fontId="8" fillId="0" borderId="0" xfId="38" applyFont="1">
      <alignment/>
      <protection/>
    </xf>
    <xf numFmtId="0" fontId="7" fillId="0" borderId="0" xfId="39" applyFont="1" applyBorder="1" applyAlignment="1">
      <alignment/>
      <protection/>
    </xf>
    <xf numFmtId="0" fontId="5" fillId="0" borderId="0" xfId="0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E3" sqref="E3"/>
    </sheetView>
  </sheetViews>
  <sheetFormatPr defaultColWidth="9.140625" defaultRowHeight="12.75"/>
  <cols>
    <col min="1" max="1" width="56.421875" style="10" bestFit="1" customWidth="1"/>
    <col min="2" max="2" width="20.57421875" style="27" customWidth="1"/>
    <col min="3" max="3" width="23.00390625" style="27" customWidth="1"/>
    <col min="4" max="5" width="13.7109375" style="50" customWidth="1"/>
    <col min="6" max="6" width="11.00390625" style="10" bestFit="1" customWidth="1"/>
    <col min="7" max="16384" width="9.140625" style="10" customWidth="1"/>
  </cols>
  <sheetData>
    <row r="1" spans="1:3" ht="14.25">
      <c r="A1" s="60" t="s">
        <v>5</v>
      </c>
      <c r="B1" s="61"/>
      <c r="C1" s="61"/>
    </row>
    <row r="2" spans="1:5" ht="15" thickBot="1">
      <c r="A2" s="62"/>
      <c r="B2" s="62"/>
      <c r="C2" s="62"/>
      <c r="D2" s="14"/>
      <c r="E2" s="14"/>
    </row>
    <row r="4" spans="2:3" ht="15">
      <c r="B4" s="1"/>
      <c r="C4" s="51"/>
    </row>
    <row r="5" spans="1:5" ht="12.75" customHeight="1">
      <c r="A5" s="2"/>
      <c r="B5" s="3" t="s">
        <v>2</v>
      </c>
      <c r="C5" s="3" t="s">
        <v>3</v>
      </c>
      <c r="D5" s="52"/>
      <c r="E5" s="52"/>
    </row>
    <row r="6" spans="1:5" ht="15.75" thickBot="1">
      <c r="A6" s="15"/>
      <c r="B6" s="5" t="s">
        <v>4</v>
      </c>
      <c r="C6" s="5" t="s">
        <v>4</v>
      </c>
      <c r="D6" s="16"/>
      <c r="E6" s="16"/>
    </row>
    <row r="7" spans="1:3" ht="15">
      <c r="A7" s="63" t="s">
        <v>6</v>
      </c>
      <c r="B7" s="42"/>
      <c r="C7" s="43"/>
    </row>
    <row r="8" spans="1:3" ht="14.25">
      <c r="A8" s="17" t="s">
        <v>7</v>
      </c>
      <c r="B8" s="43">
        <v>909916</v>
      </c>
      <c r="C8" s="43">
        <v>742975</v>
      </c>
    </row>
    <row r="9" spans="1:3" ht="14.25">
      <c r="A9" s="64" t="s">
        <v>8</v>
      </c>
      <c r="B9" s="43">
        <v>761987</v>
      </c>
      <c r="C9" s="43">
        <v>487240</v>
      </c>
    </row>
    <row r="10" spans="1:3" ht="14.25">
      <c r="A10" s="64" t="s">
        <v>9</v>
      </c>
      <c r="B10" s="43">
        <v>362023</v>
      </c>
      <c r="C10" s="43">
        <v>676570</v>
      </c>
    </row>
    <row r="11" spans="1:5" s="53" customFormat="1" ht="15">
      <c r="A11" s="18" t="s">
        <v>10</v>
      </c>
      <c r="B11" s="44">
        <f>B8+B9+B10</f>
        <v>2033926</v>
      </c>
      <c r="C11" s="44">
        <f>C8+C9+C10</f>
        <v>1906785</v>
      </c>
      <c r="D11" s="40"/>
      <c r="E11" s="40"/>
    </row>
    <row r="12" spans="1:3" ht="14.25">
      <c r="A12" s="17" t="s">
        <v>11</v>
      </c>
      <c r="B12" s="36">
        <v>603774</v>
      </c>
      <c r="C12" s="36">
        <v>450174</v>
      </c>
    </row>
    <row r="13" spans="1:3" ht="14.25">
      <c r="A13" s="17" t="s">
        <v>12</v>
      </c>
      <c r="B13" s="36">
        <v>5123389</v>
      </c>
      <c r="C13" s="36">
        <v>4291065</v>
      </c>
    </row>
    <row r="14" spans="1:3" ht="28.5">
      <c r="A14" s="17" t="s">
        <v>13</v>
      </c>
      <c r="B14" s="36">
        <v>-234996</v>
      </c>
      <c r="C14" s="36">
        <v>-187394</v>
      </c>
    </row>
    <row r="15" spans="1:3" ht="15">
      <c r="A15" s="18" t="s">
        <v>14</v>
      </c>
      <c r="B15" s="44">
        <f>B13+B14</f>
        <v>4888393</v>
      </c>
      <c r="C15" s="44">
        <f>C13+C14</f>
        <v>4103671</v>
      </c>
    </row>
    <row r="16" spans="1:3" ht="14.25">
      <c r="A16" s="17" t="s">
        <v>15</v>
      </c>
      <c r="B16" s="36">
        <v>315609</v>
      </c>
      <c r="C16" s="36">
        <v>239785</v>
      </c>
    </row>
    <row r="17" spans="1:3" ht="57">
      <c r="A17" s="17" t="s">
        <v>16</v>
      </c>
      <c r="B17" s="54">
        <v>0</v>
      </c>
      <c r="C17" s="45">
        <v>1590</v>
      </c>
    </row>
    <row r="18" spans="1:3" ht="14.25">
      <c r="A18" s="19" t="s">
        <v>17</v>
      </c>
      <c r="B18" s="54">
        <v>0</v>
      </c>
      <c r="C18" s="45">
        <v>0</v>
      </c>
    </row>
    <row r="19" spans="1:3" ht="14.25" customHeight="1">
      <c r="A19" s="17" t="s">
        <v>18</v>
      </c>
      <c r="B19" s="36">
        <v>472479</v>
      </c>
      <c r="C19" s="36">
        <v>306472</v>
      </c>
    </row>
    <row r="20" spans="1:3" ht="12.75" customHeight="1">
      <c r="A20" s="65" t="s">
        <v>19</v>
      </c>
      <c r="B20" s="36">
        <v>196384</v>
      </c>
      <c r="C20" s="36">
        <v>277840</v>
      </c>
    </row>
    <row r="21" spans="1:5" ht="13.5" customHeight="1" thickBot="1">
      <c r="A21" s="63" t="s">
        <v>20</v>
      </c>
      <c r="B21" s="46">
        <f>B11+B12+B15+B16+B17+B18+B19+B20</f>
        <v>8510565</v>
      </c>
      <c r="C21" s="46">
        <f>C11+C12+C15+C16+C17+C18+C19+C20</f>
        <v>7286317</v>
      </c>
      <c r="D21" s="21"/>
      <c r="E21" s="21"/>
    </row>
    <row r="22" spans="1:3" ht="15" thickTop="1">
      <c r="A22" s="17"/>
      <c r="B22" s="47"/>
      <c r="C22" s="47"/>
    </row>
    <row r="23" spans="1:3" ht="15">
      <c r="A23" s="63" t="s">
        <v>21</v>
      </c>
      <c r="B23" s="47"/>
      <c r="C23" s="47"/>
    </row>
    <row r="24" spans="1:3" ht="57">
      <c r="A24" s="17" t="s">
        <v>16</v>
      </c>
      <c r="B24" s="48">
        <v>929</v>
      </c>
      <c r="C24" s="48">
        <v>10019</v>
      </c>
    </row>
    <row r="25" spans="1:3" ht="14.25">
      <c r="A25" s="66" t="s">
        <v>22</v>
      </c>
      <c r="B25" s="36">
        <v>1071058</v>
      </c>
      <c r="C25" s="36">
        <v>925921</v>
      </c>
    </row>
    <row r="26" spans="1:3" ht="14.25">
      <c r="A26" s="67" t="s">
        <v>23</v>
      </c>
      <c r="B26" s="36">
        <v>5416209</v>
      </c>
      <c r="C26" s="36">
        <v>4780964</v>
      </c>
    </row>
    <row r="27" spans="1:3" ht="14.25">
      <c r="A27" s="67" t="s">
        <v>24</v>
      </c>
      <c r="B27" s="36">
        <v>896866</v>
      </c>
      <c r="C27" s="36">
        <v>555611</v>
      </c>
    </row>
    <row r="28" spans="1:3" ht="14.25">
      <c r="A28" s="67" t="s">
        <v>25</v>
      </c>
      <c r="B28" s="36">
        <v>1200</v>
      </c>
      <c r="C28" s="36">
        <v>3500</v>
      </c>
    </row>
    <row r="29" spans="1:3" ht="14.25">
      <c r="A29" s="67" t="s">
        <v>26</v>
      </c>
      <c r="B29" s="36">
        <v>4020</v>
      </c>
      <c r="C29" s="36">
        <v>3320</v>
      </c>
    </row>
    <row r="30" spans="1:3" ht="14.25">
      <c r="A30" s="67" t="s">
        <v>27</v>
      </c>
      <c r="B30" s="36">
        <v>119979</v>
      </c>
      <c r="C30" s="36">
        <v>122294</v>
      </c>
    </row>
    <row r="31" spans="1:5" ht="12.75" customHeight="1">
      <c r="A31" s="63" t="s">
        <v>28</v>
      </c>
      <c r="B31" s="49">
        <f>SUM(B24:B30)</f>
        <v>7510261</v>
      </c>
      <c r="C31" s="49">
        <f>SUM(C24:C30)</f>
        <v>6401629</v>
      </c>
      <c r="D31" s="21"/>
      <c r="E31" s="21"/>
    </row>
    <row r="32" spans="1:4" ht="15">
      <c r="A32" s="17"/>
      <c r="B32" s="47"/>
      <c r="C32" s="47"/>
      <c r="D32" s="21"/>
    </row>
    <row r="33" spans="1:3" ht="12.75" customHeight="1">
      <c r="A33" s="63" t="s">
        <v>29</v>
      </c>
      <c r="B33" s="22"/>
      <c r="C33" s="22"/>
    </row>
    <row r="34" spans="1:3" ht="12.75" customHeight="1">
      <c r="A34" s="65" t="s">
        <v>30</v>
      </c>
      <c r="B34" s="6">
        <v>781987</v>
      </c>
      <c r="C34" s="6">
        <v>622680</v>
      </c>
    </row>
    <row r="35" spans="1:3" ht="12.75" customHeight="1">
      <c r="A35" s="65" t="s">
        <v>31</v>
      </c>
      <c r="B35" s="6">
        <v>430</v>
      </c>
      <c r="C35" s="6"/>
    </row>
    <row r="36" spans="1:3" ht="28.5">
      <c r="A36" s="65" t="s">
        <v>32</v>
      </c>
      <c r="B36" s="6">
        <v>0</v>
      </c>
      <c r="C36" s="6">
        <v>0</v>
      </c>
    </row>
    <row r="37" spans="1:3" ht="12.75" customHeight="1">
      <c r="A37" s="65" t="s">
        <v>33</v>
      </c>
      <c r="B37" s="29">
        <v>217887</v>
      </c>
      <c r="C37" s="29">
        <v>262008</v>
      </c>
    </row>
    <row r="38" spans="1:5" ht="12.75" customHeight="1">
      <c r="A38" s="63" t="s">
        <v>34</v>
      </c>
      <c r="B38" s="23">
        <v>1000304</v>
      </c>
      <c r="C38" s="23">
        <v>884688</v>
      </c>
      <c r="D38" s="24"/>
      <c r="E38" s="24"/>
    </row>
    <row r="39" spans="1:5" ht="13.5" customHeight="1" thickBot="1">
      <c r="A39" s="68" t="s">
        <v>35</v>
      </c>
      <c r="B39" s="20">
        <f>B31+B38</f>
        <v>8510565</v>
      </c>
      <c r="C39" s="20">
        <f>C31+C38</f>
        <v>7286317</v>
      </c>
      <c r="D39" s="21"/>
      <c r="E39" s="21"/>
    </row>
    <row r="40" spans="1:5" ht="15" thickTop="1">
      <c r="A40" s="17"/>
      <c r="D40" s="22"/>
      <c r="E40" s="22"/>
    </row>
    <row r="41" spans="1:3" ht="14.25">
      <c r="A41" s="55"/>
      <c r="B41" s="26"/>
      <c r="C41" s="26"/>
    </row>
    <row r="42" spans="1:3" ht="14.25">
      <c r="A42" s="55"/>
      <c r="B42" s="26"/>
      <c r="C42" s="26"/>
    </row>
    <row r="43" spans="1:3" ht="14.25">
      <c r="A43" s="55"/>
      <c r="B43" s="26"/>
      <c r="C43" s="26"/>
    </row>
    <row r="46" spans="1:3" ht="14.25">
      <c r="A46" s="69" t="s">
        <v>36</v>
      </c>
      <c r="B46" s="39"/>
      <c r="C46" s="39" t="s">
        <v>1</v>
      </c>
    </row>
    <row r="47" spans="1:3" ht="14.25">
      <c r="A47" s="69"/>
      <c r="B47" s="39"/>
      <c r="C47" s="39"/>
    </row>
    <row r="48" spans="1:3" ht="14.25">
      <c r="A48" s="69"/>
      <c r="B48" s="39"/>
      <c r="C48" s="39"/>
    </row>
    <row r="49" spans="1:3" ht="14.25">
      <c r="A49" s="69" t="s">
        <v>37</v>
      </c>
      <c r="B49" s="39"/>
      <c r="C49" s="39" t="s">
        <v>0</v>
      </c>
    </row>
    <row r="50" spans="2:3" ht="14.25">
      <c r="B50" s="25"/>
      <c r="C50" s="25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5.421875" style="10" customWidth="1"/>
    <col min="2" max="2" width="20.57421875" style="10" customWidth="1"/>
    <col min="3" max="3" width="23.421875" style="10" customWidth="1"/>
    <col min="4" max="16384" width="9.140625" style="10" customWidth="1"/>
  </cols>
  <sheetData>
    <row r="1" spans="1:3" ht="14.25">
      <c r="A1" s="72" t="s">
        <v>54</v>
      </c>
      <c r="B1" s="61"/>
      <c r="C1" s="61"/>
    </row>
    <row r="2" spans="1:3" ht="15" customHeight="1">
      <c r="A2" s="61"/>
      <c r="B2" s="61"/>
      <c r="C2" s="61"/>
    </row>
    <row r="4" spans="2:3" ht="15">
      <c r="B4" s="1"/>
      <c r="C4" s="51"/>
    </row>
    <row r="5" spans="1:3" ht="15">
      <c r="A5" s="2"/>
      <c r="B5" s="3" t="s">
        <v>2</v>
      </c>
      <c r="C5" s="3" t="s">
        <v>3</v>
      </c>
    </row>
    <row r="6" spans="1:3" ht="15.75" thickBot="1">
      <c r="A6" s="4"/>
      <c r="B6" s="5" t="s">
        <v>4</v>
      </c>
      <c r="C6" s="5" t="s">
        <v>4</v>
      </c>
    </row>
    <row r="7" spans="1:3" ht="14.25">
      <c r="A7" s="4"/>
      <c r="B7" s="4"/>
      <c r="C7" s="4"/>
    </row>
    <row r="8" spans="1:3" ht="14.25">
      <c r="A8" s="4" t="s">
        <v>38</v>
      </c>
      <c r="B8" s="36">
        <v>181729</v>
      </c>
      <c r="C8" s="31">
        <v>150260</v>
      </c>
    </row>
    <row r="9" spans="1:3" ht="14.25">
      <c r="A9" s="4" t="s">
        <v>39</v>
      </c>
      <c r="B9" s="36">
        <v>-78462</v>
      </c>
      <c r="C9" s="31">
        <v>-56004</v>
      </c>
    </row>
    <row r="10" spans="1:3" ht="15">
      <c r="A10" s="7" t="s">
        <v>40</v>
      </c>
      <c r="B10" s="41">
        <f>B8+B9</f>
        <v>103267</v>
      </c>
      <c r="C10" s="32">
        <f>C8+C9</f>
        <v>94256</v>
      </c>
    </row>
    <row r="11" spans="1:3" ht="14.25">
      <c r="A11" s="8"/>
      <c r="B11" s="35"/>
      <c r="C11" s="30"/>
    </row>
    <row r="12" spans="1:3" ht="14.25">
      <c r="A12" s="4" t="s">
        <v>41</v>
      </c>
      <c r="B12" s="36">
        <v>33228</v>
      </c>
      <c r="C12" s="31">
        <v>26217</v>
      </c>
    </row>
    <row r="13" spans="1:3" ht="14.25">
      <c r="A13" s="4" t="s">
        <v>42</v>
      </c>
      <c r="B13" s="36">
        <v>-437</v>
      </c>
      <c r="C13" s="31">
        <v>-139</v>
      </c>
    </row>
    <row r="14" spans="1:3" ht="15">
      <c r="A14" s="7" t="s">
        <v>43</v>
      </c>
      <c r="B14" s="41">
        <f>B12+B13</f>
        <v>32791</v>
      </c>
      <c r="C14" s="32">
        <f>C12+C13</f>
        <v>26078</v>
      </c>
    </row>
    <row r="15" spans="1:3" ht="14.25">
      <c r="A15" s="8"/>
      <c r="B15" s="35"/>
      <c r="C15" s="30"/>
    </row>
    <row r="16" spans="1:3" ht="42.75">
      <c r="A16" s="9" t="s">
        <v>44</v>
      </c>
      <c r="B16" s="36">
        <v>674</v>
      </c>
      <c r="C16" s="31">
        <v>791</v>
      </c>
    </row>
    <row r="17" spans="1:3" ht="21.75" customHeight="1">
      <c r="A17" s="8" t="s">
        <v>45</v>
      </c>
      <c r="B17" s="36">
        <v>19348</v>
      </c>
      <c r="C17" s="31">
        <v>14661</v>
      </c>
    </row>
    <row r="18" spans="1:3" ht="18.75" customHeight="1">
      <c r="A18" s="8" t="s">
        <v>46</v>
      </c>
      <c r="B18" s="36">
        <v>-204</v>
      </c>
      <c r="C18" s="31">
        <v>850</v>
      </c>
    </row>
    <row r="19" spans="1:3" ht="15">
      <c r="A19" s="7" t="s">
        <v>47</v>
      </c>
      <c r="B19" s="37">
        <f>SUM(B10,B14,B16:B18)</f>
        <v>155876</v>
      </c>
      <c r="C19" s="37">
        <f>SUM(C10,C14,C16:C18)</f>
        <v>136636</v>
      </c>
    </row>
    <row r="20" spans="1:3" ht="14.25">
      <c r="A20" s="8"/>
      <c r="B20" s="35"/>
      <c r="C20" s="31"/>
    </row>
    <row r="21" spans="1:3" ht="17.25" customHeight="1">
      <c r="A21" s="11" t="s">
        <v>48</v>
      </c>
      <c r="B21" s="36">
        <v>-10168</v>
      </c>
      <c r="C21" s="38">
        <v>-5052</v>
      </c>
    </row>
    <row r="22" spans="1:3" ht="17.25" customHeight="1">
      <c r="A22" s="11" t="s">
        <v>49</v>
      </c>
      <c r="B22" s="36">
        <v>-62867</v>
      </c>
      <c r="C22" s="36">
        <v>-54686</v>
      </c>
    </row>
    <row r="23" spans="1:3" ht="17.25" customHeight="1">
      <c r="A23" s="12" t="s">
        <v>50</v>
      </c>
      <c r="B23" s="36">
        <v>-61147</v>
      </c>
      <c r="C23" s="36">
        <v>-50127</v>
      </c>
    </row>
    <row r="24" spans="1:4" ht="15.75" thickBot="1">
      <c r="A24" s="70" t="s">
        <v>51</v>
      </c>
      <c r="B24" s="56">
        <f>SUM(B19:B23)</f>
        <v>21694</v>
      </c>
      <c r="C24" s="13">
        <f>SUM(C19:C23)</f>
        <v>26771</v>
      </c>
      <c r="D24" s="28"/>
    </row>
    <row r="25" spans="1:4" ht="15.75" thickTop="1">
      <c r="A25" s="70"/>
      <c r="B25" s="37"/>
      <c r="C25" s="31"/>
      <c r="D25" s="28"/>
    </row>
    <row r="26" spans="1:4" ht="14.25">
      <c r="A26" s="71" t="s">
        <v>52</v>
      </c>
      <c r="B26" s="59">
        <v>-1200</v>
      </c>
      <c r="C26" s="31">
        <v>-6000</v>
      </c>
      <c r="D26" s="28"/>
    </row>
    <row r="27" spans="1:3" ht="15.75" thickBot="1">
      <c r="A27" s="70" t="s">
        <v>53</v>
      </c>
      <c r="B27" s="57">
        <f>B24+B26</f>
        <v>20494</v>
      </c>
      <c r="C27" s="34">
        <f>SUM(C24:C26)</f>
        <v>20771</v>
      </c>
    </row>
    <row r="28" spans="1:3" ht="15.75" thickTop="1">
      <c r="A28" s="53"/>
      <c r="B28" s="58"/>
      <c r="C28" s="33"/>
    </row>
    <row r="29" spans="1:3" ht="15">
      <c r="A29" s="53"/>
      <c r="B29" s="40"/>
      <c r="C29" s="33"/>
    </row>
    <row r="30" spans="1:3" ht="15">
      <c r="A30" s="53"/>
      <c r="B30" s="40"/>
      <c r="C30" s="33"/>
    </row>
    <row r="31" spans="1:3" ht="15">
      <c r="A31" s="53"/>
      <c r="B31" s="40"/>
      <c r="C31" s="33"/>
    </row>
    <row r="32" spans="1:3" ht="15">
      <c r="A32" s="53"/>
      <c r="B32" s="40"/>
      <c r="C32" s="33"/>
    </row>
    <row r="33" spans="1:3" ht="15">
      <c r="A33" s="53"/>
      <c r="B33" s="40"/>
      <c r="C33" s="33"/>
    </row>
    <row r="34" spans="1:3" ht="15">
      <c r="A34" s="53"/>
      <c r="B34" s="40"/>
      <c r="C34" s="33"/>
    </row>
    <row r="35" spans="1:3" ht="15">
      <c r="A35" s="53"/>
      <c r="B35" s="40"/>
      <c r="C35" s="33"/>
    </row>
    <row r="36" spans="1:3" ht="15">
      <c r="A36" s="53"/>
      <c r="B36" s="40"/>
      <c r="C36" s="33"/>
    </row>
    <row r="37" spans="2:3" ht="14.25">
      <c r="B37" s="28"/>
      <c r="C37" s="30"/>
    </row>
    <row r="38" spans="1:3" ht="14.25">
      <c r="A38" s="69" t="s">
        <v>36</v>
      </c>
      <c r="B38" s="39"/>
      <c r="C38" s="39" t="s">
        <v>1</v>
      </c>
    </row>
    <row r="39" spans="1:3" ht="14.25">
      <c r="A39" s="69"/>
      <c r="B39" s="39"/>
      <c r="C39" s="39"/>
    </row>
    <row r="40" spans="1:3" ht="14.25">
      <c r="A40" s="69"/>
      <c r="B40" s="39"/>
      <c r="C40" s="39"/>
    </row>
    <row r="41" spans="1:3" ht="14.25">
      <c r="A41" s="69" t="s">
        <v>37</v>
      </c>
      <c r="B41" s="39"/>
      <c r="C41" s="39" t="s"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2014-06-04T08:00:12Z</cp:lastPrinted>
  <dcterms:created xsi:type="dcterms:W3CDTF">1996-10-08T23:32:33Z</dcterms:created>
  <dcterms:modified xsi:type="dcterms:W3CDTF">2015-06-30T07:58:04Z</dcterms:modified>
  <cp:category/>
  <cp:version/>
  <cp:contentType/>
  <cp:contentStatus/>
</cp:coreProperties>
</file>